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72" windowWidth="9696" windowHeight="6792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Foglio1!$A$1:$AU$60</definedName>
  </definedNames>
  <calcPr calcId="125725"/>
</workbook>
</file>

<file path=xl/calcChain.xml><?xml version="1.0" encoding="utf-8"?>
<calcChain xmlns="http://schemas.openxmlformats.org/spreadsheetml/2006/main">
  <c r="X13" i="1"/>
  <c r="AH11"/>
  <c r="AH30" l="1"/>
  <c r="AH24"/>
  <c r="X36"/>
  <c r="AH50"/>
  <c r="AH37"/>
  <c r="X16"/>
  <c r="X14"/>
  <c r="X20"/>
  <c r="X17"/>
  <c r="X18"/>
  <c r="AT16"/>
  <c r="X24" l="1"/>
  <c r="X38" s="1"/>
  <c r="X49" s="1"/>
  <c r="X52" s="1"/>
  <c r="AH53"/>
  <c r="X54" s="1"/>
  <c r="X56" l="1"/>
</calcChain>
</file>

<file path=xl/sharedStrings.xml><?xml version="1.0" encoding="utf-8"?>
<sst xmlns="http://schemas.openxmlformats.org/spreadsheetml/2006/main" count="190" uniqueCount="96">
  <si>
    <t xml:space="preserve">Mod.  2 C  </t>
  </si>
  <si>
    <t>€</t>
  </si>
  <si>
    <t>Il  Presidente  della  Sezione</t>
  </si>
  <si>
    <t>(Mod_2C_1.excel)</t>
  </si>
  <si>
    <t>U . N . U . C . I .</t>
  </si>
  <si>
    <t xml:space="preserve"> - 2 -</t>
  </si>
  <si>
    <t>PROSPETTO   " A "</t>
  </si>
  <si>
    <t>RIMBORSI  SPESE   ..…………...……...…………………………..</t>
  </si>
  <si>
    <t>ADDESTRAMENTO  -  SPORT    ……..…………………………….</t>
  </si>
  <si>
    <t>A)  ENTRATE  CORRENTI</t>
  </si>
  <si>
    <t>Quote annuali ordinarie …...……</t>
  </si>
  <si>
    <t>Quote annuali sostenitori …...…</t>
  </si>
  <si>
    <t>Quota annuali Capi Nucleo  ……</t>
  </si>
  <si>
    <t xml:space="preserve">Quote arretrate anni precedenti </t>
  </si>
  <si>
    <t>n°</t>
  </si>
  <si>
    <t>x</t>
  </si>
  <si>
    <t xml:space="preserve"> =</t>
  </si>
  <si>
    <t>Totale   A</t>
  </si>
  <si>
    <t>Totale   B</t>
  </si>
  <si>
    <t>Totale   A + B</t>
  </si>
  <si>
    <t>DIMOSTRAZIONE  DELLA  RIMANENZA  DI  CASSA</t>
  </si>
  <si>
    <t>Entrate</t>
  </si>
  <si>
    <t>………………</t>
  </si>
  <si>
    <t>………………………………………………………….</t>
  </si>
  <si>
    <t xml:space="preserve">Totale   </t>
  </si>
  <si>
    <t>Uscite ….</t>
  </si>
  <si>
    <t>………………………………</t>
  </si>
  <si>
    <t>…………………..………….………………………………</t>
  </si>
  <si>
    <t>PROSPETTO   " B "</t>
  </si>
  <si>
    <t>Spese di funzionamento</t>
  </si>
  <si>
    <t>A )  SPESE  FISSE</t>
  </si>
  <si>
    <t>B )  SPESE  DISCREZIONALI DI FUNZIONAMENTO</t>
  </si>
  <si>
    <t>Totale   D</t>
  </si>
  <si>
    <t>del</t>
  </si>
  <si>
    <t>Totale  dei  versamenti</t>
  </si>
  <si>
    <t xml:space="preserve"> - 3 -</t>
  </si>
  <si>
    <t xml:space="preserve"> - 4 -</t>
  </si>
  <si>
    <t xml:space="preserve">   Si dichiara che la somma complessiva della rimanenza di cassa è costituita come </t>
  </si>
  <si>
    <t>appresso specificato :</t>
  </si>
  <si>
    <t>a )</t>
  </si>
  <si>
    <t>in contanti</t>
  </si>
  <si>
    <t>b )</t>
  </si>
  <si>
    <t>in c/c presso istituti di credito</t>
  </si>
  <si>
    <t>c )</t>
  </si>
  <si>
    <t>PROSPETTO  " A "</t>
  </si>
  <si>
    <t xml:space="preserve"> (1) Lettera protocollo n. 0420/</t>
  </si>
  <si>
    <t>della P.N.</t>
  </si>
  <si>
    <t xml:space="preserve"> (2) c/c postale o bancario</t>
  </si>
  <si>
    <t xml:space="preserve"> </t>
  </si>
  <si>
    <t xml:space="preserve"> B</t>
  </si>
  <si>
    <t xml:space="preserve">  </t>
  </si>
  <si>
    <t>Rimanenza  di  cassa  residua ………………………………………</t>
  </si>
  <si>
    <t>Annotazioni  di  dettaglio  delle  voci  esposte  all'  interno</t>
  </si>
  <si>
    <t xml:space="preserve">Prot. n. </t>
  </si>
  <si>
    <t>ASSEGNAZIONE  ANNUALE  (Spese fisse)</t>
  </si>
  <si>
    <t>ASSEGNAZIONE  ANNUALE  (Spese funzionamento)</t>
  </si>
  <si>
    <t xml:space="preserve">c) </t>
  </si>
  <si>
    <t xml:space="preserve">sul c/c postale n. </t>
  </si>
  <si>
    <t>Rimanenza di cassa semestre precedente</t>
  </si>
  <si>
    <t>ricevuta n……………………………..</t>
  </si>
  <si>
    <t>………………………</t>
  </si>
  <si>
    <t>Quota aggregati ordinarie</t>
  </si>
  <si>
    <t>Quota aggregati sostenitori</t>
  </si>
  <si>
    <t xml:space="preserve">     Rendiconto   del      __  semestre 201  </t>
  </si>
  <si>
    <t xml:space="preserve">       SEZIONE DI </t>
  </si>
  <si>
    <t>riscaldamento autonomo ……………………………….……………..</t>
  </si>
  <si>
    <t>energia elettrica………………………………………………………..</t>
  </si>
  <si>
    <t xml:space="preserve">acqua………………………………...………………………………... </t>
  </si>
  <si>
    <t>telefono…………………………...…………………………………….</t>
  </si>
  <si>
    <t>Canone  locazione …………………………...……………………….</t>
  </si>
  <si>
    <r>
      <t>Spese  condominio (</t>
    </r>
    <r>
      <rPr>
        <sz val="8"/>
        <rFont val="Arial"/>
        <family val="2"/>
      </rPr>
      <t>compreso riscaldam. condominiale</t>
    </r>
    <r>
      <rPr>
        <sz val="10"/>
        <rFont val="Arial"/>
      </rPr>
      <t>) ………………….</t>
    </r>
  </si>
  <si>
    <r>
      <t>Imposte e tasse (</t>
    </r>
    <r>
      <rPr>
        <sz val="8"/>
        <rFont val="Arial"/>
        <family val="2"/>
      </rPr>
      <t>solidi urbani - fognature) …………………………………………..</t>
    </r>
  </si>
  <si>
    <t>cancelleria ……………………………………………………………..</t>
  </si>
  <si>
    <t>postali………………………………………………………….………..</t>
  </si>
  <si>
    <t>pulizia locali…………………………………………………………….</t>
  </si>
  <si>
    <t>C )  SPESE  ISTITUZIONALI</t>
  </si>
  <si>
    <t>D )  SPESE  STRAORDINARIE  (Autorizzate dalla P.N.)</t>
  </si>
  <si>
    <t>Attività  Sportiva …...…….……....……………………..………… (2)</t>
  </si>
  <si>
    <t xml:space="preserve"> (3) Specificare se trattasi di quote di locazione o utenze comuni.</t>
  </si>
  <si>
    <t>Totale  C</t>
  </si>
  <si>
    <t xml:space="preserve">E )  VERSAMENTI ALLA PRESIDENZA NAZIONALE   </t>
  </si>
  <si>
    <t>Totale   uscite   (A+B+C+D+E)</t>
  </si>
  <si>
    <t>Edizione  2017</t>
  </si>
  <si>
    <t>Importo  versato  alla  Sede  Centrale  (come da indicazione voce E)</t>
  </si>
  <si>
    <t>Restauri e manutenzione sedi di proprietà  …………………….……</t>
  </si>
  <si>
    <t>Acquisto macchine e mobili per ufficio  ………..…………….……..</t>
  </si>
  <si>
    <t>Anticipazione fondi della P.N. (1)………………………………………………..</t>
  </si>
  <si>
    <t>Interessi attivi su c/c  (2)………………………………………………………….</t>
  </si>
  <si>
    <t>Potenziamento Rivista……………………………………………………………..</t>
  </si>
  <si>
    <t>Quote partecipanti attività ADD / SPORT………………………………………..</t>
  </si>
  <si>
    <t>Quote partecipanti Sale Convegno……………………………………………….</t>
  </si>
  <si>
    <t>Contributi volontari  ……………………………………………………………….</t>
  </si>
  <si>
    <t>Importi canoni di locazione e/o quote utenze comuni (3)………………………</t>
  </si>
  <si>
    <t>B)  ALTRE ENTRATE</t>
  </si>
  <si>
    <t>Attività  Addestrativa …….……..................................………… (1)</t>
  </si>
  <si>
    <t>N.B. consultare le note a tergo Prospetto A (1),(2),(3)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</si>
</sst>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64" formatCode="#,##0.0"/>
  </numFmts>
  <fonts count="11">
    <font>
      <sz val="10"/>
      <name val="Arial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6" fillId="0" borderId="2" xfId="0" applyFont="1" applyBorder="1" applyAlignment="1">
      <alignment horizontal="left"/>
    </xf>
    <xf numFmtId="0" fontId="0" fillId="0" borderId="3" xfId="0" applyBorder="1"/>
    <xf numFmtId="0" fontId="7" fillId="0" borderId="0" xfId="0" applyFont="1"/>
    <xf numFmtId="0" fontId="8" fillId="0" borderId="0" xfId="0" applyFont="1"/>
    <xf numFmtId="0" fontId="0" fillId="0" borderId="4" xfId="0" applyBorder="1"/>
    <xf numFmtId="0" fontId="5" fillId="0" borderId="3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5" fillId="0" borderId="1" xfId="0" applyFont="1" applyBorder="1" applyAlignment="1">
      <alignment horizontal="center"/>
    </xf>
    <xf numFmtId="4" fontId="0" fillId="0" borderId="2" xfId="0" applyNumberFormat="1" applyBorder="1"/>
    <xf numFmtId="0" fontId="0" fillId="0" borderId="7" xfId="0" applyBorder="1"/>
    <xf numFmtId="0" fontId="0" fillId="0" borderId="0" xfId="0" applyBorder="1" applyAlignment="1">
      <alignment horizontal="center"/>
    </xf>
    <xf numFmtId="4" fontId="6" fillId="0" borderId="0" xfId="0" applyNumberFormat="1" applyFont="1" applyBorder="1"/>
    <xf numFmtId="0" fontId="9" fillId="0" borderId="0" xfId="0" applyFont="1" applyBorder="1" applyAlignment="1">
      <alignment horizontal="center"/>
    </xf>
    <xf numFmtId="0" fontId="9" fillId="0" borderId="0" xfId="0" applyFont="1"/>
    <xf numFmtId="14" fontId="0" fillId="0" borderId="0" xfId="0" applyNumberFormat="1"/>
    <xf numFmtId="4" fontId="0" fillId="0" borderId="0" xfId="0" applyNumberFormat="1" applyBorder="1"/>
    <xf numFmtId="43" fontId="0" fillId="0" borderId="0" xfId="1" applyFont="1"/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1" fontId="0" fillId="0" borderId="0" xfId="0" applyNumberFormat="1"/>
    <xf numFmtId="41" fontId="0" fillId="0" borderId="2" xfId="0" applyNumberFormat="1" applyBorder="1"/>
    <xf numFmtId="41" fontId="0" fillId="0" borderId="0" xfId="0" applyNumberFormat="1" applyBorder="1"/>
    <xf numFmtId="41" fontId="0" fillId="0" borderId="12" xfId="0" applyNumberFormat="1" applyBorder="1"/>
    <xf numFmtId="41" fontId="0" fillId="0" borderId="13" xfId="0" applyNumberFormat="1" applyBorder="1"/>
    <xf numFmtId="43" fontId="0" fillId="0" borderId="0" xfId="0" applyNumberFormat="1"/>
    <xf numFmtId="43" fontId="0" fillId="0" borderId="2" xfId="0" applyNumberFormat="1" applyBorder="1"/>
    <xf numFmtId="0" fontId="9" fillId="0" borderId="0" xfId="0" applyFont="1" applyAlignment="1"/>
    <xf numFmtId="0" fontId="0" fillId="0" borderId="0" xfId="0" applyAlignment="1"/>
    <xf numFmtId="0" fontId="9" fillId="0" borderId="0" xfId="0" applyFont="1" applyFill="1" applyBorder="1" applyAlignment="1"/>
    <xf numFmtId="0" fontId="6" fillId="0" borderId="0" xfId="0" applyFont="1" applyAlignment="1"/>
    <xf numFmtId="0" fontId="5" fillId="0" borderId="0" xfId="0" applyFont="1" applyAlignment="1"/>
    <xf numFmtId="164" fontId="0" fillId="0" borderId="0" xfId="0" applyNumberFormat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6" fillId="0" borderId="11" xfId="0" applyNumberFormat="1" applyFont="1" applyBorder="1"/>
    <xf numFmtId="164" fontId="6" fillId="0" borderId="0" xfId="0" applyNumberFormat="1" applyFont="1"/>
    <xf numFmtId="164" fontId="6" fillId="0" borderId="2" xfId="0" applyNumberFormat="1" applyFont="1" applyBorder="1" applyAlignment="1">
      <alignment horizontal="center"/>
    </xf>
    <xf numFmtId="164" fontId="6" fillId="0" borderId="14" xfId="0" applyNumberFormat="1" applyFont="1" applyBorder="1"/>
    <xf numFmtId="164" fontId="6" fillId="0" borderId="1" xfId="0" applyNumberFormat="1" applyFont="1" applyBorder="1"/>
    <xf numFmtId="164" fontId="0" fillId="0" borderId="0" xfId="0" applyNumberFormat="1" applyBorder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388620</xdr:colOff>
      <xdr:row>3</xdr:row>
      <xdr:rowOff>15240</xdr:rowOff>
    </xdr:from>
    <xdr:to>
      <xdr:col>5</xdr:col>
      <xdr:colOff>449580</xdr:colOff>
      <xdr:row>6</xdr:row>
      <xdr:rowOff>129540</xdr:rowOff>
    </xdr:to>
    <xdr:pic>
      <xdr:nvPicPr>
        <xdr:cNvPr id="1039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27020" y="548640"/>
          <a:ext cx="67056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59"/>
  <sheetViews>
    <sheetView tabSelected="1" view="pageBreakPreview" topLeftCell="J23" zoomScaleNormal="100" zoomScaleSheetLayoutView="100" workbookViewId="0">
      <selection activeCell="AH18" sqref="AH18"/>
    </sheetView>
  </sheetViews>
  <sheetFormatPr defaultRowHeight="13.2"/>
  <cols>
    <col min="17" max="17" width="3.6640625" customWidth="1"/>
    <col min="18" max="18" width="4.6640625" customWidth="1"/>
    <col min="19" max="19" width="3.6640625" customWidth="1"/>
    <col min="20" max="20" width="2.6640625" customWidth="1"/>
    <col min="21" max="21" width="12.6640625" bestFit="1" customWidth="1"/>
    <col min="22" max="22" width="2.6640625" customWidth="1"/>
    <col min="23" max="23" width="3.6640625" customWidth="1"/>
    <col min="24" max="24" width="9.109375" style="49" customWidth="1"/>
    <col min="26" max="26" width="8.109375" customWidth="1"/>
    <col min="27" max="27" width="10.33203125" customWidth="1"/>
    <col min="33" max="33" width="3.6640625" customWidth="1"/>
    <col min="34" max="34" width="11.88671875" style="37" customWidth="1"/>
  </cols>
  <sheetData>
    <row r="1" spans="4:47">
      <c r="J1" s="2" t="s">
        <v>3</v>
      </c>
      <c r="R1" s="7" t="s">
        <v>5</v>
      </c>
      <c r="AD1" s="7" t="s">
        <v>35</v>
      </c>
      <c r="AP1" s="7" t="s">
        <v>36</v>
      </c>
    </row>
    <row r="3" spans="4:47" ht="15.6">
      <c r="J3" t="s">
        <v>0</v>
      </c>
      <c r="U3" s="6" t="s">
        <v>6</v>
      </c>
      <c r="AD3" s="6"/>
      <c r="AE3" s="6"/>
      <c r="AF3" s="6" t="s">
        <v>28</v>
      </c>
      <c r="AG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4:47" ht="15.6" thickBot="1">
      <c r="J4" s="31" t="s">
        <v>82</v>
      </c>
      <c r="AL4" s="20" t="s">
        <v>37</v>
      </c>
    </row>
    <row r="5" spans="4:47" ht="16.2" thickTop="1">
      <c r="M5" s="21" t="s">
        <v>54</v>
      </c>
      <c r="N5" s="18"/>
      <c r="O5" s="18"/>
      <c r="P5" s="18"/>
      <c r="Q5" s="18"/>
      <c r="R5" s="18"/>
      <c r="S5" s="18"/>
      <c r="T5" s="22" t="s">
        <v>1</v>
      </c>
      <c r="U5" s="18"/>
      <c r="V5" s="18"/>
      <c r="W5" s="18"/>
      <c r="X5" s="50"/>
      <c r="AA5" s="12" t="s">
        <v>30</v>
      </c>
      <c r="AL5" s="20" t="s">
        <v>38</v>
      </c>
    </row>
    <row r="6" spans="4:47" ht="15.6">
      <c r="M6" s="23" t="s">
        <v>55</v>
      </c>
      <c r="N6" s="3"/>
      <c r="O6" s="3"/>
      <c r="P6" s="3"/>
      <c r="Q6" s="3"/>
      <c r="R6" s="3"/>
      <c r="S6" s="3"/>
      <c r="T6" s="8" t="s">
        <v>1</v>
      </c>
      <c r="U6" s="33" t="s">
        <v>48</v>
      </c>
      <c r="V6" s="3"/>
      <c r="W6" s="3"/>
      <c r="X6" s="51"/>
      <c r="AA6" s="44" t="s">
        <v>69</v>
      </c>
      <c r="AB6" s="45"/>
      <c r="AC6" s="45"/>
      <c r="AD6" s="45"/>
      <c r="AE6" s="45"/>
      <c r="AF6" s="45"/>
      <c r="AG6" s="30" t="s">
        <v>1</v>
      </c>
      <c r="AH6" s="37">
        <v>0</v>
      </c>
    </row>
    <row r="7" spans="4:47" ht="15.6">
      <c r="M7" s="23" t="s">
        <v>7</v>
      </c>
      <c r="N7" s="3"/>
      <c r="O7" s="3"/>
      <c r="P7" s="3"/>
      <c r="Q7" s="3"/>
      <c r="R7" s="3"/>
      <c r="S7" s="3"/>
      <c r="T7" s="8" t="s">
        <v>1</v>
      </c>
      <c r="U7" s="3" t="s">
        <v>48</v>
      </c>
      <c r="V7" s="3"/>
      <c r="W7" s="3"/>
      <c r="X7" s="51"/>
      <c r="AA7" s="44" t="s">
        <v>70</v>
      </c>
      <c r="AB7" s="45"/>
      <c r="AC7" s="45"/>
      <c r="AD7" s="45"/>
      <c r="AE7" s="45"/>
      <c r="AF7" s="45"/>
      <c r="AG7" s="30" t="s">
        <v>1</v>
      </c>
      <c r="AH7" s="37">
        <v>0</v>
      </c>
      <c r="AL7" s="7" t="s">
        <v>39</v>
      </c>
      <c r="AM7" s="3" t="s">
        <v>40</v>
      </c>
      <c r="AN7" s="3"/>
      <c r="AO7" s="3"/>
      <c r="AP7" s="3"/>
      <c r="AQ7" s="3"/>
      <c r="AR7" s="3"/>
      <c r="AS7" s="30" t="s">
        <v>1</v>
      </c>
      <c r="AT7" s="42">
        <v>0</v>
      </c>
    </row>
    <row r="8" spans="4:47" ht="15.6">
      <c r="M8" s="23"/>
      <c r="N8" s="3"/>
      <c r="O8" s="3"/>
      <c r="P8" s="3"/>
      <c r="Q8" s="3"/>
      <c r="R8" s="3"/>
      <c r="S8" s="3"/>
      <c r="T8" s="8"/>
      <c r="U8" s="3"/>
      <c r="V8" s="3"/>
      <c r="W8" s="3"/>
      <c r="X8" s="51"/>
      <c r="AA8" s="44" t="s">
        <v>71</v>
      </c>
      <c r="AB8" s="45"/>
      <c r="AC8" s="45"/>
      <c r="AD8" s="45"/>
      <c r="AE8" s="45"/>
      <c r="AF8" s="45"/>
      <c r="AG8" s="30" t="s">
        <v>1</v>
      </c>
      <c r="AH8" s="37">
        <v>0</v>
      </c>
      <c r="AL8" s="7"/>
      <c r="AM8" s="3"/>
      <c r="AN8" s="3"/>
      <c r="AO8" s="3"/>
      <c r="AP8" s="3"/>
      <c r="AQ8" s="3"/>
      <c r="AR8" s="3"/>
      <c r="AS8" s="30"/>
      <c r="AT8" s="42"/>
    </row>
    <row r="9" spans="4:47" ht="16.2" thickBot="1">
      <c r="M9" s="24" t="s">
        <v>8</v>
      </c>
      <c r="N9" s="15"/>
      <c r="O9" s="15"/>
      <c r="P9" s="15"/>
      <c r="Q9" s="15"/>
      <c r="R9" s="15"/>
      <c r="S9" s="15"/>
      <c r="T9" s="25" t="s">
        <v>1</v>
      </c>
      <c r="U9" s="15" t="s">
        <v>48</v>
      </c>
      <c r="V9" s="15"/>
      <c r="W9" s="15"/>
      <c r="X9" s="52"/>
      <c r="AB9" s="2" t="s">
        <v>50</v>
      </c>
      <c r="AL9" s="7" t="s">
        <v>41</v>
      </c>
      <c r="AM9" s="3" t="s">
        <v>42</v>
      </c>
      <c r="AN9" s="3"/>
      <c r="AO9" s="3"/>
      <c r="AP9" s="3"/>
      <c r="AQ9" s="3"/>
      <c r="AR9" s="3"/>
      <c r="AS9" s="30" t="s">
        <v>1</v>
      </c>
      <c r="AT9" s="42">
        <v>0</v>
      </c>
    </row>
    <row r="10" spans="4:47" ht="14.4" thickTop="1" thickBot="1">
      <c r="AG10" s="26"/>
      <c r="AH10" s="38"/>
      <c r="AL10" s="7"/>
      <c r="AM10" s="3"/>
      <c r="AN10" s="3"/>
      <c r="AO10" s="3"/>
      <c r="AP10" s="3"/>
      <c r="AQ10" s="3"/>
      <c r="AR10" s="3"/>
      <c r="AS10" s="31"/>
      <c r="AT10" s="42"/>
    </row>
    <row r="11" spans="4:47">
      <c r="M11" s="12" t="s">
        <v>9</v>
      </c>
      <c r="AE11" s="11" t="s">
        <v>17</v>
      </c>
      <c r="AG11" s="9" t="s">
        <v>1</v>
      </c>
      <c r="AH11" s="37">
        <f>SUM(AH6:AH10)</f>
        <v>0</v>
      </c>
      <c r="AL11" s="7" t="s">
        <v>56</v>
      </c>
      <c r="AM11" s="3" t="s">
        <v>57</v>
      </c>
      <c r="AN11" s="3"/>
      <c r="AO11" s="3"/>
      <c r="AP11" s="3"/>
      <c r="AQ11" s="3"/>
      <c r="AR11" s="3"/>
      <c r="AS11" s="30" t="s">
        <v>1</v>
      </c>
      <c r="AT11" s="42">
        <v>0</v>
      </c>
    </row>
    <row r="12" spans="4:47" ht="20.100000000000001" customHeight="1">
      <c r="E12" s="1" t="s">
        <v>4</v>
      </c>
      <c r="AL12" s="7"/>
      <c r="AS12" s="31"/>
      <c r="AT12" s="42"/>
    </row>
    <row r="13" spans="4:47">
      <c r="M13" s="45" t="s">
        <v>10</v>
      </c>
      <c r="N13" s="45"/>
      <c r="O13" s="45"/>
      <c r="P13" s="45"/>
      <c r="Q13" s="7" t="s">
        <v>14</v>
      </c>
      <c r="R13" s="7">
        <v>0</v>
      </c>
      <c r="S13" s="7" t="s">
        <v>15</v>
      </c>
      <c r="T13" s="9" t="s">
        <v>1</v>
      </c>
      <c r="U13" s="10">
        <v>50</v>
      </c>
      <c r="V13" s="7" t="s">
        <v>16</v>
      </c>
      <c r="W13" s="30" t="s">
        <v>1</v>
      </c>
      <c r="X13" s="49">
        <f t="shared" ref="X13:X20" si="0">+U13*R13</f>
        <v>0</v>
      </c>
      <c r="AL13" s="7" t="s">
        <v>43</v>
      </c>
      <c r="AS13" s="30" t="s">
        <v>1</v>
      </c>
      <c r="AT13" s="42">
        <v>0</v>
      </c>
    </row>
    <row r="14" spans="4:47" ht="13.8" thickBot="1">
      <c r="M14" s="45" t="s">
        <v>11</v>
      </c>
      <c r="N14" s="45"/>
      <c r="O14" s="45"/>
      <c r="P14" s="45"/>
      <c r="Q14" s="7" t="s">
        <v>14</v>
      </c>
      <c r="R14" s="7">
        <v>0</v>
      </c>
      <c r="S14" s="7" t="s">
        <v>15</v>
      </c>
      <c r="T14" s="9" t="s">
        <v>1</v>
      </c>
      <c r="U14" s="10">
        <v>100</v>
      </c>
      <c r="V14" s="7" t="s">
        <v>16</v>
      </c>
      <c r="W14" s="30" t="s">
        <v>1</v>
      </c>
      <c r="X14" s="49">
        <f t="shared" si="0"/>
        <v>0</v>
      </c>
      <c r="AA14" s="12" t="s">
        <v>31</v>
      </c>
      <c r="AS14" s="26"/>
      <c r="AT14" s="43"/>
    </row>
    <row r="15" spans="4:47" ht="15.6">
      <c r="D15" s="48" t="s">
        <v>64</v>
      </c>
      <c r="E15" s="45"/>
      <c r="F15" s="45"/>
      <c r="G15" s="45"/>
      <c r="M15" s="2"/>
      <c r="Q15" s="7"/>
      <c r="R15" s="7"/>
      <c r="S15" s="7"/>
      <c r="T15" s="9"/>
      <c r="U15" s="10"/>
      <c r="V15" s="7"/>
      <c r="W15" s="30"/>
      <c r="AA15" s="47" t="s">
        <v>29</v>
      </c>
      <c r="AB15" s="47"/>
      <c r="AC15" s="47"/>
      <c r="AD15" s="47"/>
      <c r="AT15" s="42"/>
    </row>
    <row r="16" spans="4:47">
      <c r="M16" s="45" t="s">
        <v>12</v>
      </c>
      <c r="N16" s="45"/>
      <c r="O16" s="45"/>
      <c r="P16" s="45"/>
      <c r="Q16" s="7" t="s">
        <v>14</v>
      </c>
      <c r="R16" s="7">
        <v>0</v>
      </c>
      <c r="S16" s="7" t="s">
        <v>15</v>
      </c>
      <c r="T16" s="9" t="s">
        <v>1</v>
      </c>
      <c r="U16" s="10">
        <v>50</v>
      </c>
      <c r="V16" s="7" t="s">
        <v>16</v>
      </c>
      <c r="W16" s="30" t="s">
        <v>1</v>
      </c>
      <c r="X16" s="49">
        <f t="shared" si="0"/>
        <v>0</v>
      </c>
      <c r="AA16" s="44" t="s">
        <v>66</v>
      </c>
      <c r="AB16" s="45"/>
      <c r="AC16" s="45"/>
      <c r="AD16" s="45"/>
      <c r="AE16" s="45"/>
      <c r="AF16" s="45"/>
      <c r="AG16" s="30" t="s">
        <v>1</v>
      </c>
      <c r="AH16" s="37">
        <v>0</v>
      </c>
      <c r="AP16" s="14" t="s">
        <v>24</v>
      </c>
      <c r="AS16" s="9" t="s">
        <v>1</v>
      </c>
      <c r="AT16" s="42">
        <f>SUM(AT7:AT13)</f>
        <v>0</v>
      </c>
    </row>
    <row r="17" spans="2:46" ht="13.8" thickBot="1">
      <c r="M17" s="45" t="s">
        <v>61</v>
      </c>
      <c r="N17" s="45"/>
      <c r="O17" s="45"/>
      <c r="P17" s="45"/>
      <c r="Q17" s="7" t="s">
        <v>14</v>
      </c>
      <c r="R17" s="7">
        <v>0</v>
      </c>
      <c r="S17" s="7" t="s">
        <v>15</v>
      </c>
      <c r="T17" s="9" t="s">
        <v>1</v>
      </c>
      <c r="U17" s="10">
        <v>50</v>
      </c>
      <c r="V17" s="7" t="s">
        <v>16</v>
      </c>
      <c r="W17" s="30" t="s">
        <v>1</v>
      </c>
      <c r="X17" s="49">
        <f t="shared" si="0"/>
        <v>0</v>
      </c>
      <c r="AA17" s="44" t="s">
        <v>65</v>
      </c>
      <c r="AB17" s="45"/>
      <c r="AC17" s="45"/>
      <c r="AD17" s="45"/>
      <c r="AE17" s="45"/>
      <c r="AF17" s="45"/>
      <c r="AG17" s="30" t="s">
        <v>1</v>
      </c>
      <c r="AH17" s="37">
        <v>0</v>
      </c>
      <c r="AT17" s="42"/>
    </row>
    <row r="18" spans="2:46" ht="13.8" thickTop="1">
      <c r="M18" s="45" t="s">
        <v>62</v>
      </c>
      <c r="N18" s="45"/>
      <c r="O18" s="45"/>
      <c r="P18" s="45"/>
      <c r="Q18" s="7" t="s">
        <v>14</v>
      </c>
      <c r="R18" s="7">
        <v>0</v>
      </c>
      <c r="S18" s="7" t="s">
        <v>15</v>
      </c>
      <c r="T18" s="9" t="s">
        <v>1</v>
      </c>
      <c r="U18" s="10">
        <v>100</v>
      </c>
      <c r="V18" s="7" t="s">
        <v>16</v>
      </c>
      <c r="W18" s="30" t="s">
        <v>1</v>
      </c>
      <c r="X18" s="49">
        <f t="shared" si="0"/>
        <v>0</v>
      </c>
      <c r="AA18" s="44" t="s">
        <v>67</v>
      </c>
      <c r="AB18" s="45"/>
      <c r="AC18" s="45"/>
      <c r="AD18" s="45"/>
      <c r="AE18" s="45"/>
      <c r="AF18" s="45"/>
      <c r="AG18" s="30" t="s">
        <v>1</v>
      </c>
      <c r="AH18" s="37">
        <v>0</v>
      </c>
      <c r="AS18" s="18"/>
      <c r="AT18" s="18"/>
    </row>
    <row r="19" spans="2:46">
      <c r="M19" s="2"/>
      <c r="Q19" s="7"/>
      <c r="R19" s="7"/>
      <c r="S19" s="7"/>
      <c r="T19" s="9"/>
      <c r="U19" s="10"/>
      <c r="V19" s="7"/>
      <c r="W19" s="30"/>
      <c r="AA19" s="44" t="s">
        <v>68</v>
      </c>
      <c r="AB19" s="45"/>
      <c r="AC19" s="45"/>
      <c r="AD19" s="45"/>
      <c r="AE19" s="45"/>
      <c r="AF19" s="45"/>
      <c r="AG19" s="30" t="s">
        <v>1</v>
      </c>
      <c r="AH19" s="37">
        <v>0</v>
      </c>
    </row>
    <row r="20" spans="2:46">
      <c r="M20" s="45" t="s">
        <v>13</v>
      </c>
      <c r="N20" s="45"/>
      <c r="O20" s="45"/>
      <c r="P20" s="45"/>
      <c r="Q20" s="7" t="s">
        <v>14</v>
      </c>
      <c r="R20" s="7"/>
      <c r="S20" s="7" t="s">
        <v>15</v>
      </c>
      <c r="T20" s="9" t="s">
        <v>1</v>
      </c>
      <c r="U20" s="10">
        <v>0</v>
      </c>
      <c r="V20" s="7" t="s">
        <v>16</v>
      </c>
      <c r="W20" s="30" t="s">
        <v>1</v>
      </c>
      <c r="X20" s="49">
        <f t="shared" si="0"/>
        <v>0</v>
      </c>
      <c r="AA20" s="44" t="s">
        <v>72</v>
      </c>
      <c r="AB20" s="45"/>
      <c r="AC20" s="45"/>
      <c r="AD20" s="45"/>
      <c r="AE20" s="45"/>
      <c r="AF20" s="45"/>
      <c r="AG20" s="30" t="s">
        <v>1</v>
      </c>
      <c r="AH20" s="37">
        <v>0</v>
      </c>
    </row>
    <row r="21" spans="2:46" ht="12.75" customHeight="1">
      <c r="H21" s="3"/>
      <c r="M21" s="2"/>
      <c r="Q21" s="7"/>
      <c r="R21" s="7"/>
      <c r="S21" s="7"/>
      <c r="T21" s="9"/>
      <c r="U21" s="10"/>
      <c r="V21" s="7"/>
      <c r="W21" s="30"/>
      <c r="AA21" s="44" t="s">
        <v>73</v>
      </c>
      <c r="AB21" s="45"/>
      <c r="AC21" s="45"/>
      <c r="AD21" s="45"/>
      <c r="AE21" s="45"/>
      <c r="AF21" s="45"/>
      <c r="AG21" s="30" t="s">
        <v>1</v>
      </c>
      <c r="AH21" s="37">
        <v>0</v>
      </c>
      <c r="AM21" s="6" t="s">
        <v>52</v>
      </c>
      <c r="AN21" s="6"/>
      <c r="AO21" s="6"/>
      <c r="AP21" s="6"/>
      <c r="AQ21" s="6"/>
      <c r="AR21" s="6"/>
      <c r="AS21" s="6"/>
      <c r="AT21" s="6"/>
    </row>
    <row r="22" spans="2:46">
      <c r="AA22" s="46" t="s">
        <v>74</v>
      </c>
      <c r="AB22" s="46"/>
      <c r="AC22" s="46"/>
      <c r="AD22" s="46"/>
      <c r="AE22" s="46"/>
      <c r="AF22" s="46"/>
      <c r="AG22" s="30" t="s">
        <v>1</v>
      </c>
      <c r="AH22" s="37">
        <v>0</v>
      </c>
    </row>
    <row r="23" spans="2:46" ht="12.75" customHeight="1" thickBot="1">
      <c r="B23" t="s">
        <v>53</v>
      </c>
      <c r="H23" s="27"/>
      <c r="I23" t="s">
        <v>48</v>
      </c>
      <c r="J23" s="32" t="s">
        <v>48</v>
      </c>
      <c r="AA23" s="2"/>
      <c r="AG23" s="26"/>
      <c r="AH23" s="38"/>
      <c r="AL23" s="12" t="s">
        <v>44</v>
      </c>
    </row>
    <row r="24" spans="2:46">
      <c r="S24" s="11" t="s">
        <v>17</v>
      </c>
      <c r="W24" s="9" t="s">
        <v>1</v>
      </c>
      <c r="X24" s="53">
        <f>SUM(X13:X21)</f>
        <v>0</v>
      </c>
      <c r="AE24" s="11" t="s">
        <v>18</v>
      </c>
      <c r="AG24" s="30" t="s">
        <v>1</v>
      </c>
      <c r="AH24" s="37">
        <f>SUM(AH16:AH23)</f>
        <v>0</v>
      </c>
      <c r="AL24" t="s">
        <v>45</v>
      </c>
      <c r="AP24" t="s">
        <v>33</v>
      </c>
      <c r="AR24" t="s">
        <v>46</v>
      </c>
    </row>
    <row r="25" spans="2:46" ht="20.100000000000001" customHeight="1">
      <c r="AL25" t="s">
        <v>47</v>
      </c>
    </row>
    <row r="26" spans="2:46">
      <c r="AA26" s="12"/>
      <c r="AL26" s="31" t="s">
        <v>78</v>
      </c>
    </row>
    <row r="27" spans="2:46" ht="17.399999999999999">
      <c r="C27" s="4" t="s">
        <v>63</v>
      </c>
      <c r="F27" s="4"/>
      <c r="M27" s="12" t="s">
        <v>93</v>
      </c>
      <c r="AA27" s="12" t="s">
        <v>75</v>
      </c>
    </row>
    <row r="28" spans="2:46">
      <c r="M28" s="44" t="s">
        <v>86</v>
      </c>
      <c r="N28" s="45"/>
      <c r="O28" s="45"/>
      <c r="P28" s="45"/>
      <c r="Q28" s="45"/>
      <c r="R28" s="45"/>
      <c r="S28" s="45"/>
      <c r="T28" s="45"/>
      <c r="U28" s="45"/>
      <c r="W28" s="30" t="s">
        <v>1</v>
      </c>
      <c r="X28" s="49">
        <v>0</v>
      </c>
      <c r="AA28" s="44" t="s">
        <v>94</v>
      </c>
      <c r="AB28" s="45"/>
      <c r="AC28" s="45"/>
      <c r="AD28" s="45"/>
      <c r="AE28" s="45"/>
      <c r="AF28" s="45"/>
      <c r="AG28" s="30" t="s">
        <v>1</v>
      </c>
      <c r="AH28" s="37">
        <v>0</v>
      </c>
    </row>
    <row r="29" spans="2:46">
      <c r="M29" s="44" t="s">
        <v>87</v>
      </c>
      <c r="N29" s="45"/>
      <c r="O29" s="45"/>
      <c r="P29" s="45"/>
      <c r="Q29" s="45"/>
      <c r="R29" s="45"/>
      <c r="S29" s="45"/>
      <c r="T29" s="45"/>
      <c r="U29" s="45"/>
      <c r="W29" s="30" t="s">
        <v>1</v>
      </c>
      <c r="X29" s="49">
        <v>0</v>
      </c>
      <c r="AA29" s="44" t="s">
        <v>77</v>
      </c>
      <c r="AB29" s="45"/>
      <c r="AC29" s="45"/>
      <c r="AD29" s="45"/>
      <c r="AE29" s="45"/>
      <c r="AF29" s="45"/>
      <c r="AG29" s="30" t="s">
        <v>1</v>
      </c>
      <c r="AH29" s="37">
        <v>0</v>
      </c>
    </row>
    <row r="30" spans="2:46">
      <c r="M30" s="44" t="s">
        <v>88</v>
      </c>
      <c r="N30" s="45"/>
      <c r="O30" s="45"/>
      <c r="P30" s="45"/>
      <c r="Q30" s="45"/>
      <c r="R30" s="45"/>
      <c r="S30" s="45"/>
      <c r="T30" s="45"/>
      <c r="U30" s="45"/>
      <c r="W30" s="30" t="s">
        <v>1</v>
      </c>
      <c r="X30" s="49">
        <v>0</v>
      </c>
      <c r="AE30" s="11" t="s">
        <v>79</v>
      </c>
      <c r="AG30" s="9" t="s">
        <v>1</v>
      </c>
      <c r="AH30" s="37">
        <f>+AH28+AH29</f>
        <v>0</v>
      </c>
    </row>
    <row r="31" spans="2:46">
      <c r="M31" s="44" t="s">
        <v>89</v>
      </c>
      <c r="N31" s="45"/>
      <c r="O31" s="45"/>
      <c r="P31" s="45"/>
      <c r="Q31" s="45"/>
      <c r="R31" s="45"/>
      <c r="S31" s="45"/>
      <c r="T31" s="45"/>
      <c r="U31" s="45"/>
      <c r="W31" s="30" t="s">
        <v>1</v>
      </c>
      <c r="X31" s="49">
        <v>0</v>
      </c>
      <c r="AE31" s="11"/>
      <c r="AG31" s="9"/>
      <c r="AL31" s="12"/>
    </row>
    <row r="32" spans="2:46">
      <c r="M32" s="44" t="s">
        <v>90</v>
      </c>
      <c r="N32" s="45"/>
      <c r="O32" s="45"/>
      <c r="P32" s="45"/>
      <c r="Q32" s="45"/>
      <c r="R32" s="45"/>
      <c r="S32" s="45"/>
      <c r="T32" s="45"/>
      <c r="U32" s="45"/>
      <c r="W32" s="30" t="s">
        <v>1</v>
      </c>
      <c r="X32" s="49">
        <v>0</v>
      </c>
      <c r="AA32" s="12"/>
    </row>
    <row r="33" spans="2:41" ht="13.8">
      <c r="B33" s="5" t="s">
        <v>83</v>
      </c>
      <c r="M33" s="44" t="s">
        <v>91</v>
      </c>
      <c r="N33" s="45"/>
      <c r="O33" s="45"/>
      <c r="P33" s="45"/>
      <c r="Q33" s="45"/>
      <c r="R33" s="45"/>
      <c r="S33" s="45"/>
      <c r="T33" s="45"/>
      <c r="U33" s="45"/>
      <c r="W33" s="30" t="s">
        <v>1</v>
      </c>
      <c r="X33" s="49">
        <v>0</v>
      </c>
      <c r="AA33" s="12" t="s">
        <v>76</v>
      </c>
    </row>
    <row r="34" spans="2:41">
      <c r="M34" s="44" t="s">
        <v>92</v>
      </c>
      <c r="N34" s="45"/>
      <c r="O34" s="45"/>
      <c r="P34" s="45"/>
      <c r="Q34" s="45"/>
      <c r="R34" s="45"/>
      <c r="S34" s="45"/>
      <c r="T34" s="45"/>
      <c r="U34" s="45"/>
      <c r="W34" s="30" t="s">
        <v>1</v>
      </c>
      <c r="X34" s="49">
        <v>0</v>
      </c>
      <c r="AA34" s="44" t="s">
        <v>84</v>
      </c>
      <c r="AB34" s="45"/>
      <c r="AC34" s="45"/>
      <c r="AD34" s="45"/>
      <c r="AE34" s="45"/>
      <c r="AF34" s="45"/>
      <c r="AG34" s="30" t="s">
        <v>1</v>
      </c>
      <c r="AH34" s="37">
        <v>0</v>
      </c>
    </row>
    <row r="35" spans="2:41" ht="16.2" thickBot="1">
      <c r="G35" s="3"/>
      <c r="H35" s="13" t="s">
        <v>1</v>
      </c>
      <c r="I35" s="34">
        <v>0</v>
      </c>
      <c r="U35" s="28"/>
      <c r="AA35" s="44" t="s">
        <v>85</v>
      </c>
      <c r="AB35" s="45"/>
      <c r="AC35" s="45"/>
      <c r="AD35" s="45"/>
      <c r="AE35" s="45"/>
      <c r="AF35" s="45"/>
      <c r="AG35" s="30" t="s">
        <v>1</v>
      </c>
      <c r="AH35" s="37">
        <v>0</v>
      </c>
      <c r="AL35" s="31"/>
      <c r="AN35" s="3"/>
      <c r="AO35" s="19"/>
    </row>
    <row r="36" spans="2:41" ht="13.8" thickBot="1">
      <c r="S36" s="11" t="s">
        <v>18</v>
      </c>
      <c r="U36" s="29" t="s">
        <v>49</v>
      </c>
      <c r="X36" s="53">
        <f>SUM(X28:X35)</f>
        <v>0</v>
      </c>
      <c r="AG36" s="26"/>
      <c r="AH36" s="38"/>
      <c r="AL36" s="31"/>
      <c r="AN36" s="3"/>
      <c r="AO36" s="19"/>
    </row>
    <row r="37" spans="2:41">
      <c r="AE37" s="11" t="s">
        <v>32</v>
      </c>
      <c r="AG37" s="30" t="s">
        <v>1</v>
      </c>
      <c r="AH37" s="37">
        <f>+AH34+AH35</f>
        <v>0</v>
      </c>
    </row>
    <row r="38" spans="2:41">
      <c r="R38" s="11" t="s">
        <v>19</v>
      </c>
      <c r="W38" s="9" t="s">
        <v>1</v>
      </c>
      <c r="X38" s="54">
        <f>+X36+X24</f>
        <v>0</v>
      </c>
    </row>
    <row r="40" spans="2:41">
      <c r="AL40" t="s">
        <v>48</v>
      </c>
    </row>
    <row r="41" spans="2:41" ht="15.6">
      <c r="G41" s="6" t="s">
        <v>2</v>
      </c>
    </row>
    <row r="42" spans="2:41">
      <c r="G42" t="s">
        <v>48</v>
      </c>
      <c r="AA42" s="12" t="s">
        <v>80</v>
      </c>
      <c r="AL42" s="12"/>
    </row>
    <row r="43" spans="2:41">
      <c r="G43" t="s">
        <v>48</v>
      </c>
    </row>
    <row r="44" spans="2:41">
      <c r="AA44" t="s">
        <v>59</v>
      </c>
      <c r="AD44" s="7" t="s">
        <v>33</v>
      </c>
      <c r="AE44" t="s">
        <v>60</v>
      </c>
      <c r="AG44" s="30" t="s">
        <v>1</v>
      </c>
      <c r="AH44" s="37">
        <v>0</v>
      </c>
    </row>
    <row r="45" spans="2:41">
      <c r="AA45" t="s">
        <v>59</v>
      </c>
      <c r="AD45" s="7" t="s">
        <v>33</v>
      </c>
      <c r="AE45" t="s">
        <v>60</v>
      </c>
      <c r="AG45" s="30" t="s">
        <v>1</v>
      </c>
      <c r="AH45" s="37">
        <v>0</v>
      </c>
    </row>
    <row r="46" spans="2:41" ht="15.6">
      <c r="N46" s="6" t="s">
        <v>20</v>
      </c>
      <c r="AA46" t="s">
        <v>59</v>
      </c>
      <c r="AD46" s="7" t="s">
        <v>33</v>
      </c>
      <c r="AE46" t="s">
        <v>60</v>
      </c>
      <c r="AG46" s="30" t="s">
        <v>1</v>
      </c>
      <c r="AH46" s="37">
        <v>0</v>
      </c>
    </row>
    <row r="47" spans="2:41">
      <c r="AA47" t="s">
        <v>59</v>
      </c>
      <c r="AD47" s="7" t="s">
        <v>33</v>
      </c>
      <c r="AE47" t="s">
        <v>60</v>
      </c>
      <c r="AG47" s="30" t="s">
        <v>1</v>
      </c>
      <c r="AH47" s="37">
        <v>0</v>
      </c>
    </row>
    <row r="48" spans="2:41">
      <c r="N48" t="s">
        <v>58</v>
      </c>
      <c r="T48" t="s">
        <v>22</v>
      </c>
      <c r="W48" s="9" t="s">
        <v>1</v>
      </c>
      <c r="X48" s="54">
        <v>0</v>
      </c>
    </row>
    <row r="49" spans="14:34">
      <c r="N49" t="s">
        <v>21</v>
      </c>
      <c r="O49" t="s">
        <v>23</v>
      </c>
      <c r="W49" s="9" t="s">
        <v>1</v>
      </c>
      <c r="X49" s="54">
        <f>X38</f>
        <v>0</v>
      </c>
      <c r="AG49" s="33"/>
      <c r="AH49" s="39"/>
    </row>
    <row r="50" spans="14:34" ht="13.8" thickBot="1">
      <c r="X50" s="55"/>
      <c r="AD50" s="17" t="s">
        <v>34</v>
      </c>
      <c r="AE50" s="16"/>
      <c r="AF50" s="16"/>
      <c r="AG50" s="9" t="s">
        <v>1</v>
      </c>
      <c r="AH50" s="40">
        <f>SUM(AH44:AH47)</f>
        <v>0</v>
      </c>
    </row>
    <row r="51" spans="14:34">
      <c r="X51" s="54"/>
    </row>
    <row r="52" spans="14:34" ht="13.8" thickBot="1">
      <c r="U52" s="14" t="s">
        <v>24</v>
      </c>
      <c r="X52" s="54">
        <f>SUM(X48:X49)</f>
        <v>0</v>
      </c>
    </row>
    <row r="53" spans="14:34" ht="14.4" thickTop="1" thickBot="1">
      <c r="X53" s="54"/>
      <c r="AC53" s="11" t="s">
        <v>81</v>
      </c>
      <c r="AG53" s="9" t="s">
        <v>1</v>
      </c>
      <c r="AH53" s="41">
        <f>+AH11+AH24+AH30+AH37+AH50</f>
        <v>0</v>
      </c>
    </row>
    <row r="54" spans="14:34" ht="13.8" thickTop="1">
      <c r="N54" s="31" t="s">
        <v>25</v>
      </c>
      <c r="O54" s="31" t="s">
        <v>27</v>
      </c>
      <c r="W54" s="9" t="s">
        <v>1</v>
      </c>
      <c r="X54" s="54">
        <f>+AH53</f>
        <v>0</v>
      </c>
    </row>
    <row r="55" spans="14:34">
      <c r="N55" s="31"/>
      <c r="O55" s="31"/>
      <c r="W55" s="36"/>
      <c r="X55" s="56"/>
      <c r="AA55" t="s">
        <v>48</v>
      </c>
    </row>
    <row r="56" spans="14:34" ht="13.8" thickBot="1">
      <c r="N56" s="12" t="s">
        <v>51</v>
      </c>
      <c r="O56" s="12"/>
      <c r="P56" s="12"/>
      <c r="Q56" s="12"/>
      <c r="R56" s="12" t="s">
        <v>26</v>
      </c>
      <c r="S56" s="12"/>
      <c r="T56" s="12"/>
      <c r="U56" s="12"/>
      <c r="V56" s="12"/>
      <c r="W56" s="35" t="s">
        <v>1</v>
      </c>
      <c r="X56" s="57">
        <f>SUM(X52-X54)</f>
        <v>0</v>
      </c>
    </row>
    <row r="57" spans="14:34" ht="13.8" thickTop="1">
      <c r="X57" s="58"/>
    </row>
    <row r="59" spans="14:34">
      <c r="N59" s="31" t="s">
        <v>95</v>
      </c>
    </row>
  </sheetData>
  <mergeCells count="29">
    <mergeCell ref="D15:G15"/>
    <mergeCell ref="M17:P17"/>
    <mergeCell ref="M30:U30"/>
    <mergeCell ref="M28:U28"/>
    <mergeCell ref="M29:U29"/>
    <mergeCell ref="M18:P18"/>
    <mergeCell ref="M20:P20"/>
    <mergeCell ref="AA6:AF6"/>
    <mergeCell ref="AA7:AF7"/>
    <mergeCell ref="AA8:AF8"/>
    <mergeCell ref="AA15:AD15"/>
    <mergeCell ref="AA16:AF16"/>
    <mergeCell ref="AA17:AF17"/>
    <mergeCell ref="AA18:AF18"/>
    <mergeCell ref="AA19:AF19"/>
    <mergeCell ref="M13:P13"/>
    <mergeCell ref="M14:P14"/>
    <mergeCell ref="M16:P16"/>
    <mergeCell ref="AA35:AF35"/>
    <mergeCell ref="AA20:AF20"/>
    <mergeCell ref="AA21:AF21"/>
    <mergeCell ref="AA22:AF22"/>
    <mergeCell ref="AA28:AF28"/>
    <mergeCell ref="AA29:AF29"/>
    <mergeCell ref="M31:U31"/>
    <mergeCell ref="M32:U32"/>
    <mergeCell ref="M33:U33"/>
    <mergeCell ref="M34:U34"/>
    <mergeCell ref="AA34:AF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colBreaks count="1" manualBreakCount="1">
    <brk id="11" max="5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5" workbookViewId="0">
      <selection activeCell="A33" sqref="A33"/>
    </sheetView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Floriano Maddalena</dc:creator>
  <cp:lastModifiedBy>Donatella</cp:lastModifiedBy>
  <cp:lastPrinted>2017-03-09T11:26:41Z</cp:lastPrinted>
  <dcterms:created xsi:type="dcterms:W3CDTF">2001-11-05T21:29:10Z</dcterms:created>
  <dcterms:modified xsi:type="dcterms:W3CDTF">2017-03-09T11:33:47Z</dcterms:modified>
</cp:coreProperties>
</file>